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hrosh\Downloads\"/>
    </mc:Choice>
  </mc:AlternateContent>
  <bookViews>
    <workbookView xWindow="0" yWindow="0" windowWidth="20490" windowHeight="7650"/>
  </bookViews>
  <sheets>
    <sheet name="Online Lecture Report" sheetId="1" r:id="rId1"/>
    <sheet name="Attendance Sheet" sheetId="2" r:id="rId2"/>
  </sheets>
  <calcPr calcId="162913"/>
</workbook>
</file>

<file path=xl/calcChain.xml><?xml version="1.0" encoding="utf-8"?>
<calcChain xmlns="http://schemas.openxmlformats.org/spreadsheetml/2006/main">
  <c r="V53" i="2" l="1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Z50" i="2"/>
  <c r="Y50" i="2"/>
  <c r="X50" i="2"/>
  <c r="W50" i="2"/>
  <c r="Z49" i="2"/>
  <c r="Y49" i="2"/>
  <c r="X49" i="2"/>
  <c r="W49" i="2"/>
  <c r="Z48" i="2"/>
  <c r="Y48" i="2"/>
  <c r="X48" i="2"/>
  <c r="W48" i="2"/>
  <c r="Z47" i="2"/>
  <c r="Y47" i="2"/>
  <c r="X47" i="2"/>
  <c r="W47" i="2"/>
  <c r="Z46" i="2"/>
  <c r="Y46" i="2"/>
  <c r="X46" i="2"/>
  <c r="W46" i="2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</calcChain>
</file>

<file path=xl/sharedStrings.xml><?xml version="1.0" encoding="utf-8"?>
<sst xmlns="http://schemas.openxmlformats.org/spreadsheetml/2006/main" count="374" uniqueCount="107">
  <si>
    <t>INTERNATIONAL ISLAMIC UNIVERSITY, ISLAMABAD</t>
  </si>
  <si>
    <t>FACULTY OF --------------------------------------------</t>
  </si>
  <si>
    <t>DEPARTMENT OF -----------------------------</t>
  </si>
  <si>
    <t>ONLINE LECTURE REPORT</t>
  </si>
  <si>
    <t>Course Title:_____________________________________________________</t>
  </si>
  <si>
    <t>Academic Program:________________________________________________</t>
  </si>
  <si>
    <t>Sr. No.</t>
  </si>
  <si>
    <t>Date</t>
  </si>
  <si>
    <t>Start Time</t>
  </si>
  <si>
    <t xml:space="preserve">End Time </t>
  </si>
  <si>
    <t>Lecture URL</t>
  </si>
  <si>
    <t>https://drive.google.com/file/d/15HDYno_ITh397bzJVxMI1bInYKiT7R02/view?usp=sharing</t>
  </si>
  <si>
    <t>ATTENDANCE SHEET</t>
  </si>
  <si>
    <t>Instructor Name:_________________________________________________________________</t>
  </si>
  <si>
    <t>Batch:___________________________________________________________</t>
  </si>
  <si>
    <t>Reg Nos</t>
  </si>
  <si>
    <t>Name</t>
  </si>
  <si>
    <t>Classes Total to Date</t>
  </si>
  <si>
    <t>Presence</t>
  </si>
  <si>
    <t xml:space="preserve">Absence </t>
  </si>
  <si>
    <t>Percentage</t>
  </si>
  <si>
    <t>703-</t>
  </si>
  <si>
    <t>FBAS/BSBT/F15</t>
  </si>
  <si>
    <t>Rafia</t>
  </si>
  <si>
    <t>P</t>
  </si>
  <si>
    <t>704-</t>
  </si>
  <si>
    <t>Bibi Fatima</t>
  </si>
  <si>
    <t>A</t>
  </si>
  <si>
    <t>705-</t>
  </si>
  <si>
    <t>Rabiya Shakeel Ahmed</t>
  </si>
  <si>
    <t>707-</t>
  </si>
  <si>
    <t>Saja Khan</t>
  </si>
  <si>
    <t>708-</t>
  </si>
  <si>
    <t>Naila Khan</t>
  </si>
  <si>
    <t>709-</t>
  </si>
  <si>
    <t>Sidra Amin</t>
  </si>
  <si>
    <t>710-</t>
  </si>
  <si>
    <t>Hazifa Khalid</t>
  </si>
  <si>
    <t>711-</t>
  </si>
  <si>
    <t>Kanwal Fatima</t>
  </si>
  <si>
    <t>712-</t>
  </si>
  <si>
    <t>Annum Zia</t>
  </si>
  <si>
    <t>716-</t>
  </si>
  <si>
    <t>Mehwish Hayat</t>
  </si>
  <si>
    <t>717-</t>
  </si>
  <si>
    <t>Fatimah</t>
  </si>
  <si>
    <t>719-</t>
  </si>
  <si>
    <t>Raheela Alam</t>
  </si>
  <si>
    <t>720-</t>
  </si>
  <si>
    <t>Iqra Tanveer</t>
  </si>
  <si>
    <t>721-</t>
  </si>
  <si>
    <t>Sara Ilyas</t>
  </si>
  <si>
    <t>723-</t>
  </si>
  <si>
    <t>Fareeha Khalid Ghori</t>
  </si>
  <si>
    <t>724-</t>
  </si>
  <si>
    <t>Warda Mehak</t>
  </si>
  <si>
    <t>725-</t>
  </si>
  <si>
    <t>Sadia Mehmood</t>
  </si>
  <si>
    <t>726-</t>
  </si>
  <si>
    <t>Filza Sayyad</t>
  </si>
  <si>
    <t>728-</t>
  </si>
  <si>
    <t>Ammara Akhtar</t>
  </si>
  <si>
    <t>730-</t>
  </si>
  <si>
    <t>Amna Tahir</t>
  </si>
  <si>
    <t>731-</t>
  </si>
  <si>
    <t>Tooba Siddique</t>
  </si>
  <si>
    <t>732-</t>
  </si>
  <si>
    <t>Sannia Batool</t>
  </si>
  <si>
    <t>733-</t>
  </si>
  <si>
    <t>Urooj Javed</t>
  </si>
  <si>
    <t>734-</t>
  </si>
  <si>
    <t>Farheen Ayub</t>
  </si>
  <si>
    <t>735-</t>
  </si>
  <si>
    <t>Shanza Sardar</t>
  </si>
  <si>
    <t>736-</t>
  </si>
  <si>
    <t>Samreen Akhtar</t>
  </si>
  <si>
    <t>737-</t>
  </si>
  <si>
    <t>Maria Javed</t>
  </si>
  <si>
    <t>738-</t>
  </si>
  <si>
    <t>Alina Urooj</t>
  </si>
  <si>
    <t>740-</t>
  </si>
  <si>
    <t>Fatima Ansar Abbasi</t>
  </si>
  <si>
    <t>741-</t>
  </si>
  <si>
    <t>Nabeela Bilal</t>
  </si>
  <si>
    <t>742-</t>
  </si>
  <si>
    <t>Bibi Attiya Zainab</t>
  </si>
  <si>
    <t>743-</t>
  </si>
  <si>
    <t>Asqa Noor</t>
  </si>
  <si>
    <t>744-</t>
  </si>
  <si>
    <t>Zainab Riaz</t>
  </si>
  <si>
    <t>745-</t>
  </si>
  <si>
    <t>Fatima Fayyaz</t>
  </si>
  <si>
    <t>746-</t>
  </si>
  <si>
    <t>Riffat Naz</t>
  </si>
  <si>
    <t>747-</t>
  </si>
  <si>
    <t>Safa Maryam</t>
  </si>
  <si>
    <t>749-</t>
  </si>
  <si>
    <t>Aqsa Rafiq</t>
  </si>
  <si>
    <t>750-</t>
  </si>
  <si>
    <t>Hina Iqbal</t>
  </si>
  <si>
    <t>Total Students Present</t>
  </si>
  <si>
    <t>Total Students Absent</t>
  </si>
  <si>
    <t>Total No Of Students</t>
  </si>
  <si>
    <t>Course Title:_Introduction to Computers__________________</t>
  </si>
  <si>
    <t>Academic Program:__BS Bioinformatics________________</t>
  </si>
  <si>
    <t>Instructor Name:__Dr. Mehrosh Khalid______________</t>
  </si>
  <si>
    <t>Batch: ____BSBI 17___________________________________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</si>
</sst>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b/>
      <sz val="14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rgb="FF0000FF"/>
      <name val="Arial"/>
    </font>
    <font>
      <b/>
      <sz val="10"/>
      <color rgb="FF008000"/>
      <name val="Arial"/>
    </font>
    <font>
      <b/>
      <sz val="10"/>
      <color rgb="FFFF0000"/>
      <name val="Arial"/>
    </font>
    <font>
      <b/>
      <sz val="10"/>
      <color rgb="FF0000FF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800000"/>
        <bgColor rgb="FF8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/>
    <xf numFmtId="0" fontId="4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" fontId="12" fillId="3" borderId="2" xfId="0" applyNumberFormat="1" applyFont="1" applyFill="1" applyBorder="1" applyAlignment="1">
      <alignment horizontal="center" textRotation="90"/>
    </xf>
    <xf numFmtId="0" fontId="6" fillId="0" borderId="8" xfId="0" applyFont="1" applyBorder="1"/>
    <xf numFmtId="0" fontId="5" fillId="0" borderId="2" xfId="0" applyFont="1" applyBorder="1" applyAlignment="1">
      <alignment horizontal="center" textRotation="45"/>
    </xf>
    <xf numFmtId="0" fontId="6" fillId="0" borderId="5" xfId="0" applyFont="1" applyBorder="1"/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3" fillId="0" borderId="1" xfId="0" applyNumberFormat="1" applyFont="1" applyBorder="1"/>
    <xf numFmtId="18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HDYno_ITh397bzJVxMI1bInYKiT7R0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9"/>
  <sheetViews>
    <sheetView tabSelected="1" workbookViewId="0">
      <selection activeCell="E10" sqref="E10"/>
    </sheetView>
  </sheetViews>
  <sheetFormatPr defaultColWidth="14.42578125" defaultRowHeight="15.75" customHeight="1" x14ac:dyDescent="0.2"/>
  <cols>
    <col min="1" max="1" width="8" customWidth="1"/>
    <col min="2" max="2" width="23" customWidth="1"/>
    <col min="3" max="3" width="21.42578125" customWidth="1"/>
    <col min="4" max="4" width="20.85546875" customWidth="1"/>
    <col min="5" max="5" width="56.28515625" customWidth="1"/>
  </cols>
  <sheetData>
    <row r="1" spans="1:7" ht="15.75" customHeight="1" x14ac:dyDescent="0.25">
      <c r="A1" s="22" t="s">
        <v>0</v>
      </c>
      <c r="B1" s="23"/>
      <c r="C1" s="23"/>
      <c r="D1" s="23"/>
      <c r="E1" s="23"/>
      <c r="F1" s="1"/>
      <c r="G1" s="1"/>
    </row>
    <row r="2" spans="1:7" ht="15.75" customHeight="1" x14ac:dyDescent="0.25">
      <c r="A2" s="24" t="s">
        <v>1</v>
      </c>
      <c r="B2" s="23"/>
      <c r="C2" s="23"/>
      <c r="D2" s="23"/>
      <c r="E2" s="23"/>
      <c r="F2" s="2"/>
      <c r="G2" s="2"/>
    </row>
    <row r="3" spans="1:7" x14ac:dyDescent="0.2">
      <c r="A3" s="25" t="s">
        <v>2</v>
      </c>
      <c r="B3" s="23"/>
      <c r="C3" s="23"/>
      <c r="D3" s="23"/>
      <c r="E3" s="23"/>
      <c r="F3" s="3"/>
      <c r="G3" s="3"/>
    </row>
    <row r="5" spans="1:7" ht="15.75" customHeight="1" x14ac:dyDescent="0.25">
      <c r="A5" s="24" t="s">
        <v>3</v>
      </c>
      <c r="B5" s="23"/>
      <c r="C5" s="23"/>
      <c r="D5" s="23"/>
      <c r="E5" s="23"/>
      <c r="F5" s="2"/>
      <c r="G5" s="2"/>
    </row>
    <row r="7" spans="1:7" x14ac:dyDescent="0.2">
      <c r="A7" s="26" t="s">
        <v>103</v>
      </c>
      <c r="B7" s="23"/>
      <c r="C7" s="23"/>
      <c r="D7" s="4"/>
      <c r="E7" s="4" t="s">
        <v>105</v>
      </c>
      <c r="F7" s="27"/>
      <c r="G7" s="23"/>
    </row>
    <row r="8" spans="1:7" x14ac:dyDescent="0.2">
      <c r="A8" s="27" t="s">
        <v>104</v>
      </c>
      <c r="B8" s="23"/>
      <c r="C8" s="23"/>
      <c r="D8" s="5"/>
      <c r="E8" s="5" t="s">
        <v>106</v>
      </c>
      <c r="F8" s="5"/>
    </row>
    <row r="12" spans="1:7" ht="15.75" customHeight="1" x14ac:dyDescent="0.25">
      <c r="A12" s="6" t="s">
        <v>6</v>
      </c>
      <c r="B12" s="6" t="s">
        <v>7</v>
      </c>
      <c r="C12" s="6" t="s">
        <v>8</v>
      </c>
      <c r="D12" s="6" t="s">
        <v>9</v>
      </c>
      <c r="E12" s="6" t="s">
        <v>10</v>
      </c>
    </row>
    <row r="13" spans="1:7" x14ac:dyDescent="0.2">
      <c r="A13" s="7">
        <v>1</v>
      </c>
      <c r="B13" s="43">
        <v>44144</v>
      </c>
      <c r="C13" s="44">
        <v>0.35416666666666669</v>
      </c>
      <c r="D13" s="44">
        <v>0.41666666666666669</v>
      </c>
      <c r="E13" s="8" t="s">
        <v>11</v>
      </c>
    </row>
    <row r="14" spans="1:7" x14ac:dyDescent="0.2">
      <c r="A14" s="7"/>
      <c r="B14" s="7"/>
      <c r="C14" s="7"/>
      <c r="D14" s="7"/>
      <c r="E14" s="7"/>
    </row>
    <row r="15" spans="1:7" x14ac:dyDescent="0.2">
      <c r="A15" s="7"/>
      <c r="B15" s="7"/>
      <c r="C15" s="7"/>
      <c r="D15" s="7"/>
      <c r="E15" s="7"/>
    </row>
    <row r="16" spans="1:7" x14ac:dyDescent="0.2">
      <c r="A16" s="7"/>
      <c r="B16" s="7"/>
      <c r="C16" s="7"/>
      <c r="D16" s="7"/>
      <c r="E16" s="7"/>
    </row>
    <row r="17" spans="1:5" x14ac:dyDescent="0.2">
      <c r="A17" s="7"/>
      <c r="B17" s="7"/>
      <c r="C17" s="7"/>
      <c r="D17" s="7"/>
      <c r="E17" s="7"/>
    </row>
    <row r="18" spans="1:5" x14ac:dyDescent="0.2">
      <c r="A18" s="7"/>
      <c r="B18" s="7"/>
      <c r="C18" s="7"/>
      <c r="D18" s="7"/>
      <c r="E18" s="7"/>
    </row>
    <row r="19" spans="1:5" x14ac:dyDescent="0.2">
      <c r="A19" s="7"/>
      <c r="B19" s="7"/>
      <c r="C19" s="7"/>
      <c r="D19" s="7"/>
      <c r="E19" s="7"/>
    </row>
    <row r="20" spans="1:5" x14ac:dyDescent="0.2">
      <c r="A20" s="7"/>
      <c r="B20" s="7"/>
      <c r="C20" s="7"/>
      <c r="D20" s="7"/>
      <c r="E20" s="7"/>
    </row>
    <row r="21" spans="1:5" x14ac:dyDescent="0.2">
      <c r="A21" s="7"/>
      <c r="B21" s="7"/>
      <c r="C21" s="7"/>
      <c r="D21" s="7"/>
      <c r="E21" s="7"/>
    </row>
    <row r="22" spans="1:5" x14ac:dyDescent="0.2">
      <c r="A22" s="7"/>
      <c r="B22" s="7"/>
      <c r="C22" s="7"/>
      <c r="D22" s="7"/>
      <c r="E22" s="7"/>
    </row>
    <row r="23" spans="1:5" x14ac:dyDescent="0.2">
      <c r="A23" s="7"/>
      <c r="B23" s="7"/>
      <c r="C23" s="7"/>
      <c r="D23" s="7"/>
      <c r="E23" s="7"/>
    </row>
    <row r="24" spans="1:5" ht="12.75" x14ac:dyDescent="0.2">
      <c r="A24" s="7"/>
      <c r="B24" s="7"/>
      <c r="C24" s="7"/>
      <c r="D24" s="7"/>
      <c r="E24" s="7"/>
    </row>
    <row r="25" spans="1:5" ht="12.75" x14ac:dyDescent="0.2">
      <c r="A25" s="7"/>
      <c r="B25" s="7"/>
      <c r="C25" s="7"/>
      <c r="D25" s="7"/>
      <c r="E25" s="7"/>
    </row>
    <row r="26" spans="1:5" ht="12.75" x14ac:dyDescent="0.2">
      <c r="A26" s="7"/>
      <c r="B26" s="7"/>
      <c r="C26" s="7"/>
      <c r="D26" s="7"/>
      <c r="E26" s="7"/>
    </row>
    <row r="27" spans="1:5" ht="12.75" x14ac:dyDescent="0.2">
      <c r="A27" s="7"/>
      <c r="B27" s="7"/>
      <c r="C27" s="7"/>
      <c r="D27" s="7"/>
      <c r="E27" s="7"/>
    </row>
    <row r="28" spans="1:5" ht="12.75" x14ac:dyDescent="0.2">
      <c r="A28" s="7"/>
      <c r="B28" s="7"/>
      <c r="C28" s="7"/>
      <c r="D28" s="7"/>
      <c r="E28" s="7"/>
    </row>
    <row r="29" spans="1:5" ht="12.75" x14ac:dyDescent="0.2">
      <c r="A29" s="7"/>
      <c r="B29" s="7"/>
      <c r="C29" s="7"/>
      <c r="D29" s="7"/>
      <c r="E29" s="7"/>
    </row>
  </sheetData>
  <mergeCells count="7">
    <mergeCell ref="F7:G7"/>
    <mergeCell ref="A8:C8"/>
    <mergeCell ref="A1:E1"/>
    <mergeCell ref="A2:E2"/>
    <mergeCell ref="A3:E3"/>
    <mergeCell ref="A5:E5"/>
    <mergeCell ref="A7:C7"/>
  </mergeCells>
  <hyperlinks>
    <hyperlink ref="E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3"/>
  <sheetViews>
    <sheetView workbookViewId="0"/>
  </sheetViews>
  <sheetFormatPr defaultColWidth="14.42578125" defaultRowHeight="15.75" customHeight="1" x14ac:dyDescent="0.2"/>
  <cols>
    <col min="1" max="2" width="6.42578125" customWidth="1"/>
    <col min="3" max="3" width="17.7109375" customWidth="1"/>
    <col min="4" max="4" width="22.140625" customWidth="1"/>
    <col min="5" max="5" width="3.28515625" customWidth="1"/>
    <col min="6" max="6" width="3.5703125" customWidth="1"/>
    <col min="7" max="7" width="3.7109375" customWidth="1"/>
    <col min="8" max="8" width="3.5703125" customWidth="1"/>
    <col min="9" max="9" width="3.85546875" customWidth="1"/>
    <col min="10" max="10" width="3.28515625" customWidth="1"/>
    <col min="11" max="12" width="3.5703125" customWidth="1"/>
    <col min="13" max="13" width="4.140625" customWidth="1"/>
    <col min="14" max="14" width="3.5703125" customWidth="1"/>
    <col min="15" max="15" width="4.140625" customWidth="1"/>
    <col min="16" max="16" width="4" customWidth="1"/>
    <col min="17" max="17" width="4.28515625" customWidth="1"/>
    <col min="18" max="20" width="3" customWidth="1"/>
    <col min="21" max="21" width="3.5703125" customWidth="1"/>
    <col min="22" max="22" width="3.85546875" customWidth="1"/>
    <col min="23" max="23" width="12.42578125" customWidth="1"/>
    <col min="24" max="24" width="12.85546875" customWidth="1"/>
  </cols>
  <sheetData>
    <row r="1" spans="1:26" ht="18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x14ac:dyDescent="0.25">
      <c r="A2" s="24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x14ac:dyDescent="0.2">
      <c r="A3" s="25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5" spans="1:26" ht="15" x14ac:dyDescent="0.25">
      <c r="A5" s="24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7" spans="1:26" ht="12.75" x14ac:dyDescent="0.2">
      <c r="A7" s="26" t="s">
        <v>4</v>
      </c>
      <c r="B7" s="23"/>
      <c r="C7" s="23"/>
      <c r="D7" s="23"/>
      <c r="E7" s="23"/>
      <c r="F7" s="23"/>
      <c r="G7" s="23"/>
      <c r="H7" s="23"/>
      <c r="O7" s="27" t="s">
        <v>13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x14ac:dyDescent="0.2">
      <c r="A8" s="27" t="s">
        <v>5</v>
      </c>
      <c r="B8" s="23"/>
      <c r="C8" s="23"/>
      <c r="D8" s="23"/>
      <c r="E8" s="23"/>
      <c r="F8" s="23"/>
      <c r="G8" s="23"/>
      <c r="H8" s="23"/>
      <c r="O8" s="27" t="s">
        <v>14</v>
      </c>
      <c r="P8" s="23"/>
      <c r="Q8" s="23"/>
      <c r="R8" s="23"/>
      <c r="S8" s="23"/>
      <c r="T8" s="23"/>
      <c r="U8" s="23"/>
      <c r="V8" s="23"/>
      <c r="W8" s="23"/>
      <c r="X8" s="23"/>
      <c r="Y8" s="23"/>
    </row>
    <row r="10" spans="1:26" ht="12.75" x14ac:dyDescent="0.2">
      <c r="A10" s="30" t="s">
        <v>6</v>
      </c>
      <c r="B10" s="32" t="s">
        <v>15</v>
      </c>
      <c r="C10" s="33"/>
      <c r="D10" s="42" t="s">
        <v>16</v>
      </c>
      <c r="E10" s="9">
        <v>15</v>
      </c>
      <c r="F10" s="9">
        <v>16</v>
      </c>
      <c r="G10" s="9">
        <v>17</v>
      </c>
      <c r="H10" s="9">
        <v>18</v>
      </c>
      <c r="I10" s="9">
        <v>19</v>
      </c>
      <c r="J10" s="9">
        <v>20</v>
      </c>
      <c r="K10" s="9">
        <v>21</v>
      </c>
      <c r="L10" s="9">
        <v>22</v>
      </c>
      <c r="M10" s="9">
        <v>23</v>
      </c>
      <c r="N10" s="9">
        <v>24</v>
      </c>
      <c r="O10" s="9">
        <v>25</v>
      </c>
      <c r="P10" s="9">
        <v>26</v>
      </c>
      <c r="Q10" s="9">
        <v>27</v>
      </c>
      <c r="R10" s="9">
        <v>28</v>
      </c>
      <c r="S10" s="9">
        <v>29</v>
      </c>
      <c r="T10" s="9">
        <v>30</v>
      </c>
      <c r="U10" s="9">
        <v>31</v>
      </c>
      <c r="V10" s="9">
        <v>32</v>
      </c>
      <c r="W10" s="38" t="s">
        <v>17</v>
      </c>
      <c r="X10" s="39" t="s">
        <v>18</v>
      </c>
      <c r="Y10" s="40" t="s">
        <v>19</v>
      </c>
      <c r="Z10" s="41" t="s">
        <v>20</v>
      </c>
    </row>
    <row r="11" spans="1:26" ht="12.75" x14ac:dyDescent="0.2">
      <c r="A11" s="31"/>
      <c r="B11" s="34"/>
      <c r="C11" s="35"/>
      <c r="D11" s="31"/>
      <c r="E11" s="28">
        <v>44144</v>
      </c>
      <c r="F11" s="28">
        <v>44146</v>
      </c>
      <c r="G11" s="28">
        <v>44151</v>
      </c>
      <c r="H11" s="28">
        <v>44153</v>
      </c>
      <c r="I11" s="28">
        <v>44158</v>
      </c>
      <c r="J11" s="28">
        <v>44160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1"/>
      <c r="X11" s="31"/>
      <c r="Y11" s="31"/>
      <c r="Z11" s="31"/>
    </row>
    <row r="12" spans="1:26" ht="27.75" customHeight="1" x14ac:dyDescent="0.2">
      <c r="A12" s="29"/>
      <c r="B12" s="36"/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x14ac:dyDescent="0.2">
      <c r="A13" s="10">
        <v>1</v>
      </c>
      <c r="B13" s="10" t="s">
        <v>21</v>
      </c>
      <c r="C13" s="10" t="s">
        <v>22</v>
      </c>
      <c r="D13" s="10" t="s">
        <v>23</v>
      </c>
      <c r="E13" s="11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  <c r="J13" s="11" t="s">
        <v>24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>
        <f t="shared" ref="W13:W50" si="0">COUNTIF(E13:V13,"P")+COUNTIF(E13:V13,"A")</f>
        <v>6</v>
      </c>
      <c r="X13" s="13">
        <f t="shared" ref="X13:X50" si="1">COUNTIF(E13:V13,"P")</f>
        <v>6</v>
      </c>
      <c r="Y13" s="14">
        <f t="shared" ref="Y13:Y50" si="2">COUNTIF(E13:V13,"A")</f>
        <v>0</v>
      </c>
      <c r="Z13" s="15">
        <f t="shared" ref="Z13:Z50" si="3">ROUND(X13/W13*100, 2)</f>
        <v>100</v>
      </c>
    </row>
    <row r="14" spans="1:26" ht="12.75" x14ac:dyDescent="0.2">
      <c r="A14" s="10">
        <v>2</v>
      </c>
      <c r="B14" s="10" t="s">
        <v>25</v>
      </c>
      <c r="C14" s="10" t="s">
        <v>22</v>
      </c>
      <c r="D14" s="10" t="s">
        <v>26</v>
      </c>
      <c r="E14" s="11" t="s">
        <v>24</v>
      </c>
      <c r="F14" s="11" t="s">
        <v>24</v>
      </c>
      <c r="G14" s="11" t="s">
        <v>24</v>
      </c>
      <c r="H14" s="11" t="s">
        <v>24</v>
      </c>
      <c r="I14" s="11" t="s">
        <v>27</v>
      </c>
      <c r="J14" s="11" t="s">
        <v>24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>
        <f t="shared" si="0"/>
        <v>6</v>
      </c>
      <c r="X14" s="13">
        <f t="shared" si="1"/>
        <v>5</v>
      </c>
      <c r="Y14" s="14">
        <f t="shared" si="2"/>
        <v>1</v>
      </c>
      <c r="Z14" s="15">
        <f t="shared" si="3"/>
        <v>83.33</v>
      </c>
    </row>
    <row r="15" spans="1:26" ht="12.75" x14ac:dyDescent="0.2">
      <c r="A15" s="10">
        <v>3</v>
      </c>
      <c r="B15" s="10" t="s">
        <v>28</v>
      </c>
      <c r="C15" s="10" t="s">
        <v>22</v>
      </c>
      <c r="D15" s="10" t="s">
        <v>29</v>
      </c>
      <c r="E15" s="11" t="s">
        <v>24</v>
      </c>
      <c r="F15" s="11" t="s">
        <v>24</v>
      </c>
      <c r="G15" s="11" t="s">
        <v>24</v>
      </c>
      <c r="H15" s="11" t="s">
        <v>24</v>
      </c>
      <c r="I15" s="11" t="s">
        <v>24</v>
      </c>
      <c r="J15" s="11" t="s">
        <v>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6"/>
      <c r="V15" s="11"/>
      <c r="W15" s="12">
        <f t="shared" si="0"/>
        <v>6</v>
      </c>
      <c r="X15" s="13">
        <f t="shared" si="1"/>
        <v>6</v>
      </c>
      <c r="Y15" s="14">
        <f t="shared" si="2"/>
        <v>0</v>
      </c>
      <c r="Z15" s="15">
        <f t="shared" si="3"/>
        <v>100</v>
      </c>
    </row>
    <row r="16" spans="1:26" ht="12.75" x14ac:dyDescent="0.2">
      <c r="A16" s="10">
        <v>4</v>
      </c>
      <c r="B16" s="10" t="s">
        <v>30</v>
      </c>
      <c r="C16" s="10" t="s">
        <v>22</v>
      </c>
      <c r="D16" s="10" t="s">
        <v>31</v>
      </c>
      <c r="E16" s="11" t="s">
        <v>24</v>
      </c>
      <c r="F16" s="11" t="s">
        <v>24</v>
      </c>
      <c r="G16" s="11" t="s">
        <v>24</v>
      </c>
      <c r="H16" s="11" t="s">
        <v>24</v>
      </c>
      <c r="I16" s="11" t="s">
        <v>24</v>
      </c>
      <c r="J16" s="11" t="s">
        <v>24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6"/>
      <c r="V16" s="11"/>
      <c r="W16" s="12">
        <f t="shared" si="0"/>
        <v>6</v>
      </c>
      <c r="X16" s="13">
        <f t="shared" si="1"/>
        <v>6</v>
      </c>
      <c r="Y16" s="14">
        <f t="shared" si="2"/>
        <v>0</v>
      </c>
      <c r="Z16" s="15">
        <f t="shared" si="3"/>
        <v>100</v>
      </c>
    </row>
    <row r="17" spans="1:26" ht="12.75" x14ac:dyDescent="0.2">
      <c r="A17" s="10">
        <v>5</v>
      </c>
      <c r="B17" s="10" t="s">
        <v>32</v>
      </c>
      <c r="C17" s="10" t="s">
        <v>22</v>
      </c>
      <c r="D17" s="10" t="s">
        <v>33</v>
      </c>
      <c r="E17" s="11" t="s">
        <v>24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>
        <f t="shared" si="0"/>
        <v>6</v>
      </c>
      <c r="X17" s="13">
        <f t="shared" si="1"/>
        <v>6</v>
      </c>
      <c r="Y17" s="14">
        <f t="shared" si="2"/>
        <v>0</v>
      </c>
      <c r="Z17" s="15">
        <f t="shared" si="3"/>
        <v>100</v>
      </c>
    </row>
    <row r="18" spans="1:26" ht="12.75" x14ac:dyDescent="0.2">
      <c r="A18" s="10">
        <v>6</v>
      </c>
      <c r="B18" s="10" t="s">
        <v>34</v>
      </c>
      <c r="C18" s="10" t="s">
        <v>22</v>
      </c>
      <c r="D18" s="10" t="s">
        <v>35</v>
      </c>
      <c r="E18" s="11" t="s">
        <v>27</v>
      </c>
      <c r="F18" s="11" t="s">
        <v>24</v>
      </c>
      <c r="G18" s="11" t="s">
        <v>24</v>
      </c>
      <c r="H18" s="11" t="s">
        <v>24</v>
      </c>
      <c r="I18" s="11" t="s">
        <v>24</v>
      </c>
      <c r="J18" s="11" t="s">
        <v>24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>
        <f t="shared" si="0"/>
        <v>6</v>
      </c>
      <c r="X18" s="13">
        <f t="shared" si="1"/>
        <v>5</v>
      </c>
      <c r="Y18" s="14">
        <f t="shared" si="2"/>
        <v>1</v>
      </c>
      <c r="Z18" s="15">
        <f t="shared" si="3"/>
        <v>83.33</v>
      </c>
    </row>
    <row r="19" spans="1:26" ht="12.75" x14ac:dyDescent="0.2">
      <c r="A19" s="10">
        <v>7</v>
      </c>
      <c r="B19" s="10" t="s">
        <v>36</v>
      </c>
      <c r="C19" s="10" t="s">
        <v>22</v>
      </c>
      <c r="D19" s="10" t="s">
        <v>37</v>
      </c>
      <c r="E19" s="11" t="s">
        <v>24</v>
      </c>
      <c r="F19" s="11" t="s">
        <v>24</v>
      </c>
      <c r="G19" s="11" t="s">
        <v>24</v>
      </c>
      <c r="H19" s="11" t="s">
        <v>24</v>
      </c>
      <c r="I19" s="11" t="s">
        <v>24</v>
      </c>
      <c r="J19" s="11" t="s">
        <v>24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>
        <f t="shared" si="0"/>
        <v>6</v>
      </c>
      <c r="X19" s="13">
        <f t="shared" si="1"/>
        <v>6</v>
      </c>
      <c r="Y19" s="14">
        <f t="shared" si="2"/>
        <v>0</v>
      </c>
      <c r="Z19" s="15">
        <f t="shared" si="3"/>
        <v>100</v>
      </c>
    </row>
    <row r="20" spans="1:26" ht="12.75" x14ac:dyDescent="0.2">
      <c r="A20" s="10">
        <v>8</v>
      </c>
      <c r="B20" s="10" t="s">
        <v>38</v>
      </c>
      <c r="C20" s="10" t="s">
        <v>22</v>
      </c>
      <c r="D20" s="10" t="s">
        <v>39</v>
      </c>
      <c r="E20" s="11" t="s">
        <v>24</v>
      </c>
      <c r="F20" s="11" t="s">
        <v>24</v>
      </c>
      <c r="G20" s="11" t="s">
        <v>24</v>
      </c>
      <c r="H20" s="11" t="s">
        <v>24</v>
      </c>
      <c r="I20" s="11" t="s">
        <v>24</v>
      </c>
      <c r="J20" s="11" t="s">
        <v>24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>
        <f t="shared" si="0"/>
        <v>6</v>
      </c>
      <c r="X20" s="13">
        <f t="shared" si="1"/>
        <v>6</v>
      </c>
      <c r="Y20" s="14">
        <f t="shared" si="2"/>
        <v>0</v>
      </c>
      <c r="Z20" s="15">
        <f t="shared" si="3"/>
        <v>100</v>
      </c>
    </row>
    <row r="21" spans="1:26" ht="12.75" x14ac:dyDescent="0.2">
      <c r="A21" s="10">
        <v>9</v>
      </c>
      <c r="B21" s="10" t="s">
        <v>40</v>
      </c>
      <c r="C21" s="10" t="s">
        <v>22</v>
      </c>
      <c r="D21" s="10" t="s">
        <v>41</v>
      </c>
      <c r="E21" s="11" t="s">
        <v>24</v>
      </c>
      <c r="F21" s="11" t="s">
        <v>24</v>
      </c>
      <c r="G21" s="11" t="s">
        <v>27</v>
      </c>
      <c r="H21" s="11" t="s">
        <v>24</v>
      </c>
      <c r="I21" s="11" t="s">
        <v>24</v>
      </c>
      <c r="J21" s="11" t="s">
        <v>24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>
        <f t="shared" si="0"/>
        <v>6</v>
      </c>
      <c r="X21" s="13">
        <f t="shared" si="1"/>
        <v>5</v>
      </c>
      <c r="Y21" s="14">
        <f t="shared" si="2"/>
        <v>1</v>
      </c>
      <c r="Z21" s="15">
        <f t="shared" si="3"/>
        <v>83.33</v>
      </c>
    </row>
    <row r="22" spans="1:26" ht="12.75" x14ac:dyDescent="0.2">
      <c r="A22" s="10">
        <v>10</v>
      </c>
      <c r="B22" s="10" t="s">
        <v>42</v>
      </c>
      <c r="C22" s="10" t="s">
        <v>22</v>
      </c>
      <c r="D22" s="10" t="s">
        <v>43</v>
      </c>
      <c r="E22" s="11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  <c r="J22" s="11" t="s">
        <v>24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>
        <f t="shared" si="0"/>
        <v>6</v>
      </c>
      <c r="X22" s="13">
        <f t="shared" si="1"/>
        <v>6</v>
      </c>
      <c r="Y22" s="14">
        <f t="shared" si="2"/>
        <v>0</v>
      </c>
      <c r="Z22" s="15">
        <f t="shared" si="3"/>
        <v>100</v>
      </c>
    </row>
    <row r="23" spans="1:26" ht="12.75" x14ac:dyDescent="0.2">
      <c r="A23" s="10">
        <v>11</v>
      </c>
      <c r="B23" s="10" t="s">
        <v>44</v>
      </c>
      <c r="C23" s="10" t="s">
        <v>22</v>
      </c>
      <c r="D23" s="10" t="s">
        <v>45</v>
      </c>
      <c r="E23" s="11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  <c r="J23" s="11" t="s">
        <v>24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>
        <f t="shared" si="0"/>
        <v>6</v>
      </c>
      <c r="X23" s="13">
        <f t="shared" si="1"/>
        <v>6</v>
      </c>
      <c r="Y23" s="14">
        <f t="shared" si="2"/>
        <v>0</v>
      </c>
      <c r="Z23" s="15">
        <f t="shared" si="3"/>
        <v>100</v>
      </c>
    </row>
    <row r="24" spans="1:26" ht="12.75" x14ac:dyDescent="0.2">
      <c r="A24" s="10">
        <v>12</v>
      </c>
      <c r="B24" s="10" t="s">
        <v>46</v>
      </c>
      <c r="C24" s="10" t="s">
        <v>22</v>
      </c>
      <c r="D24" s="10" t="s">
        <v>47</v>
      </c>
      <c r="E24" s="11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  <c r="J24" s="11" t="s">
        <v>24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>
        <f t="shared" si="0"/>
        <v>6</v>
      </c>
      <c r="X24" s="13">
        <f t="shared" si="1"/>
        <v>6</v>
      </c>
      <c r="Y24" s="14">
        <f t="shared" si="2"/>
        <v>0</v>
      </c>
      <c r="Z24" s="15">
        <f t="shared" si="3"/>
        <v>100</v>
      </c>
    </row>
    <row r="25" spans="1:26" ht="12.75" x14ac:dyDescent="0.2">
      <c r="A25" s="10">
        <v>13</v>
      </c>
      <c r="B25" s="10" t="s">
        <v>48</v>
      </c>
      <c r="C25" s="10" t="s">
        <v>22</v>
      </c>
      <c r="D25" s="10" t="s">
        <v>49</v>
      </c>
      <c r="E25" s="11" t="s">
        <v>24</v>
      </c>
      <c r="F25" s="11" t="s">
        <v>24</v>
      </c>
      <c r="G25" s="11" t="s">
        <v>24</v>
      </c>
      <c r="H25" s="11" t="s">
        <v>24</v>
      </c>
      <c r="I25" s="11" t="s">
        <v>27</v>
      </c>
      <c r="J25" s="11" t="s">
        <v>24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>
        <f t="shared" si="0"/>
        <v>6</v>
      </c>
      <c r="X25" s="13">
        <f t="shared" si="1"/>
        <v>5</v>
      </c>
      <c r="Y25" s="14">
        <f t="shared" si="2"/>
        <v>1</v>
      </c>
      <c r="Z25" s="15">
        <f t="shared" si="3"/>
        <v>83.33</v>
      </c>
    </row>
    <row r="26" spans="1:26" ht="12.75" x14ac:dyDescent="0.2">
      <c r="A26" s="10">
        <v>14</v>
      </c>
      <c r="B26" s="10" t="s">
        <v>50</v>
      </c>
      <c r="C26" s="10" t="s">
        <v>22</v>
      </c>
      <c r="D26" s="10" t="s">
        <v>51</v>
      </c>
      <c r="E26" s="11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  <c r="J26" s="11" t="s">
        <v>24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>
        <f t="shared" si="0"/>
        <v>6</v>
      </c>
      <c r="X26" s="13">
        <f t="shared" si="1"/>
        <v>6</v>
      </c>
      <c r="Y26" s="14">
        <f t="shared" si="2"/>
        <v>0</v>
      </c>
      <c r="Z26" s="15">
        <f t="shared" si="3"/>
        <v>100</v>
      </c>
    </row>
    <row r="27" spans="1:26" ht="12.75" x14ac:dyDescent="0.2">
      <c r="A27" s="10">
        <v>15</v>
      </c>
      <c r="B27" s="10" t="s">
        <v>52</v>
      </c>
      <c r="C27" s="10" t="s">
        <v>22</v>
      </c>
      <c r="D27" s="10" t="s">
        <v>53</v>
      </c>
      <c r="E27" s="11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  <c r="J27" s="11" t="s">
        <v>24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>
        <f t="shared" si="0"/>
        <v>6</v>
      </c>
      <c r="X27" s="13">
        <f t="shared" si="1"/>
        <v>6</v>
      </c>
      <c r="Y27" s="14">
        <f t="shared" si="2"/>
        <v>0</v>
      </c>
      <c r="Z27" s="15">
        <f t="shared" si="3"/>
        <v>100</v>
      </c>
    </row>
    <row r="28" spans="1:26" ht="12.75" x14ac:dyDescent="0.2">
      <c r="A28" s="10">
        <v>16</v>
      </c>
      <c r="B28" s="10" t="s">
        <v>54</v>
      </c>
      <c r="C28" s="10" t="s">
        <v>22</v>
      </c>
      <c r="D28" s="10" t="s">
        <v>55</v>
      </c>
      <c r="E28" s="11" t="s">
        <v>24</v>
      </c>
      <c r="F28" s="11" t="s">
        <v>24</v>
      </c>
      <c r="G28" s="11" t="s">
        <v>24</v>
      </c>
      <c r="H28" s="11" t="s">
        <v>24</v>
      </c>
      <c r="I28" s="11" t="s">
        <v>24</v>
      </c>
      <c r="J28" s="11" t="s">
        <v>24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>
        <f t="shared" si="0"/>
        <v>6</v>
      </c>
      <c r="X28" s="13">
        <f t="shared" si="1"/>
        <v>6</v>
      </c>
      <c r="Y28" s="14">
        <f t="shared" si="2"/>
        <v>0</v>
      </c>
      <c r="Z28" s="15">
        <f t="shared" si="3"/>
        <v>100</v>
      </c>
    </row>
    <row r="29" spans="1:26" ht="12.75" x14ac:dyDescent="0.2">
      <c r="A29" s="10">
        <v>17</v>
      </c>
      <c r="B29" s="10" t="s">
        <v>56</v>
      </c>
      <c r="C29" s="10" t="s">
        <v>22</v>
      </c>
      <c r="D29" s="10" t="s">
        <v>57</v>
      </c>
      <c r="E29" s="11" t="s">
        <v>24</v>
      </c>
      <c r="F29" s="11" t="s">
        <v>24</v>
      </c>
      <c r="G29" s="11" t="s">
        <v>24</v>
      </c>
      <c r="H29" s="11" t="s">
        <v>24</v>
      </c>
      <c r="I29" s="11" t="s">
        <v>27</v>
      </c>
      <c r="J29" s="11" t="s">
        <v>24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>
        <f t="shared" si="0"/>
        <v>6</v>
      </c>
      <c r="X29" s="13">
        <f t="shared" si="1"/>
        <v>5</v>
      </c>
      <c r="Y29" s="14">
        <f t="shared" si="2"/>
        <v>1</v>
      </c>
      <c r="Z29" s="15">
        <f t="shared" si="3"/>
        <v>83.33</v>
      </c>
    </row>
    <row r="30" spans="1:26" ht="12.75" x14ac:dyDescent="0.2">
      <c r="A30" s="10">
        <v>18</v>
      </c>
      <c r="B30" s="10" t="s">
        <v>58</v>
      </c>
      <c r="C30" s="10" t="s">
        <v>22</v>
      </c>
      <c r="D30" s="10" t="s">
        <v>59</v>
      </c>
      <c r="E30" s="11" t="s">
        <v>24</v>
      </c>
      <c r="F30" s="11" t="s">
        <v>24</v>
      </c>
      <c r="G30" s="11" t="s">
        <v>24</v>
      </c>
      <c r="H30" s="11" t="s">
        <v>24</v>
      </c>
      <c r="I30" s="11" t="s">
        <v>24</v>
      </c>
      <c r="J30" s="11" t="s">
        <v>24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>
        <f t="shared" si="0"/>
        <v>6</v>
      </c>
      <c r="X30" s="13">
        <f t="shared" si="1"/>
        <v>6</v>
      </c>
      <c r="Y30" s="14">
        <f t="shared" si="2"/>
        <v>0</v>
      </c>
      <c r="Z30" s="15">
        <f t="shared" si="3"/>
        <v>100</v>
      </c>
    </row>
    <row r="31" spans="1:26" ht="12.75" x14ac:dyDescent="0.2">
      <c r="A31" s="10">
        <v>19</v>
      </c>
      <c r="B31" s="10" t="s">
        <v>60</v>
      </c>
      <c r="C31" s="10" t="s">
        <v>22</v>
      </c>
      <c r="D31" s="10" t="s">
        <v>61</v>
      </c>
      <c r="E31" s="11" t="s">
        <v>27</v>
      </c>
      <c r="F31" s="11" t="s">
        <v>24</v>
      </c>
      <c r="G31" s="11" t="s">
        <v>24</v>
      </c>
      <c r="H31" s="11" t="s">
        <v>24</v>
      </c>
      <c r="I31" s="11" t="s">
        <v>24</v>
      </c>
      <c r="J31" s="11" t="s">
        <v>24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>
        <f t="shared" si="0"/>
        <v>6</v>
      </c>
      <c r="X31" s="13">
        <f t="shared" si="1"/>
        <v>5</v>
      </c>
      <c r="Y31" s="14">
        <f t="shared" si="2"/>
        <v>1</v>
      </c>
      <c r="Z31" s="15">
        <f t="shared" si="3"/>
        <v>83.33</v>
      </c>
    </row>
    <row r="32" spans="1:26" ht="12.75" x14ac:dyDescent="0.2">
      <c r="A32" s="10">
        <v>20</v>
      </c>
      <c r="B32" s="10" t="s">
        <v>62</v>
      </c>
      <c r="C32" s="10" t="s">
        <v>22</v>
      </c>
      <c r="D32" s="10" t="s">
        <v>63</v>
      </c>
      <c r="E32" s="11" t="s">
        <v>27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>
        <f t="shared" si="0"/>
        <v>6</v>
      </c>
      <c r="X32" s="13">
        <f t="shared" si="1"/>
        <v>5</v>
      </c>
      <c r="Y32" s="14">
        <f t="shared" si="2"/>
        <v>1</v>
      </c>
      <c r="Z32" s="15">
        <f t="shared" si="3"/>
        <v>83.33</v>
      </c>
    </row>
    <row r="33" spans="1:26" ht="12.75" x14ac:dyDescent="0.2">
      <c r="A33" s="10">
        <v>21</v>
      </c>
      <c r="B33" s="10" t="s">
        <v>64</v>
      </c>
      <c r="C33" s="10" t="s">
        <v>22</v>
      </c>
      <c r="D33" s="10" t="s">
        <v>65</v>
      </c>
      <c r="E33" s="11" t="s">
        <v>27</v>
      </c>
      <c r="F33" s="11" t="s">
        <v>24</v>
      </c>
      <c r="G33" s="11" t="s">
        <v>24</v>
      </c>
      <c r="H33" s="11" t="s">
        <v>24</v>
      </c>
      <c r="I33" s="11" t="s">
        <v>24</v>
      </c>
      <c r="J33" s="11" t="s">
        <v>24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>
        <f t="shared" si="0"/>
        <v>6</v>
      </c>
      <c r="X33" s="13">
        <f t="shared" si="1"/>
        <v>5</v>
      </c>
      <c r="Y33" s="14">
        <f t="shared" si="2"/>
        <v>1</v>
      </c>
      <c r="Z33" s="15">
        <f t="shared" si="3"/>
        <v>83.33</v>
      </c>
    </row>
    <row r="34" spans="1:26" ht="12.75" x14ac:dyDescent="0.2">
      <c r="A34" s="10">
        <v>22</v>
      </c>
      <c r="B34" s="10" t="s">
        <v>66</v>
      </c>
      <c r="C34" s="10" t="s">
        <v>22</v>
      </c>
      <c r="D34" s="10" t="s">
        <v>67</v>
      </c>
      <c r="E34" s="11" t="s">
        <v>24</v>
      </c>
      <c r="F34" s="11" t="s">
        <v>24</v>
      </c>
      <c r="G34" s="11" t="s">
        <v>24</v>
      </c>
      <c r="H34" s="11" t="s">
        <v>24</v>
      </c>
      <c r="I34" s="11" t="s">
        <v>24</v>
      </c>
      <c r="J34" s="11" t="s">
        <v>24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>
        <f t="shared" si="0"/>
        <v>6</v>
      </c>
      <c r="X34" s="13">
        <f t="shared" si="1"/>
        <v>6</v>
      </c>
      <c r="Y34" s="14">
        <f t="shared" si="2"/>
        <v>0</v>
      </c>
      <c r="Z34" s="15">
        <f t="shared" si="3"/>
        <v>100</v>
      </c>
    </row>
    <row r="35" spans="1:26" ht="12.75" x14ac:dyDescent="0.2">
      <c r="A35" s="10">
        <v>23</v>
      </c>
      <c r="B35" s="10" t="s">
        <v>68</v>
      </c>
      <c r="C35" s="10" t="s">
        <v>22</v>
      </c>
      <c r="D35" s="10" t="s">
        <v>69</v>
      </c>
      <c r="E35" s="11" t="s">
        <v>27</v>
      </c>
      <c r="F35" s="11" t="s">
        <v>24</v>
      </c>
      <c r="G35" s="11" t="s">
        <v>24</v>
      </c>
      <c r="H35" s="11" t="s">
        <v>24</v>
      </c>
      <c r="I35" s="11" t="s">
        <v>24</v>
      </c>
      <c r="J35" s="11" t="s">
        <v>24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>
        <f t="shared" si="0"/>
        <v>6</v>
      </c>
      <c r="X35" s="13">
        <f t="shared" si="1"/>
        <v>5</v>
      </c>
      <c r="Y35" s="14">
        <f t="shared" si="2"/>
        <v>1</v>
      </c>
      <c r="Z35" s="15">
        <f t="shared" si="3"/>
        <v>83.33</v>
      </c>
    </row>
    <row r="36" spans="1:26" ht="12.75" x14ac:dyDescent="0.2">
      <c r="A36" s="10">
        <v>24</v>
      </c>
      <c r="B36" s="10" t="s">
        <v>70</v>
      </c>
      <c r="C36" s="10" t="s">
        <v>22</v>
      </c>
      <c r="D36" s="10" t="s">
        <v>71</v>
      </c>
      <c r="E36" s="11" t="s">
        <v>24</v>
      </c>
      <c r="F36" s="11" t="s">
        <v>24</v>
      </c>
      <c r="G36" s="11" t="s">
        <v>24</v>
      </c>
      <c r="H36" s="11" t="s">
        <v>24</v>
      </c>
      <c r="I36" s="11" t="s">
        <v>24</v>
      </c>
      <c r="J36" s="11" t="s">
        <v>24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>
        <f t="shared" si="0"/>
        <v>6</v>
      </c>
      <c r="X36" s="13">
        <f t="shared" si="1"/>
        <v>6</v>
      </c>
      <c r="Y36" s="14">
        <f t="shared" si="2"/>
        <v>0</v>
      </c>
      <c r="Z36" s="15">
        <f t="shared" si="3"/>
        <v>100</v>
      </c>
    </row>
    <row r="37" spans="1:26" ht="12.75" x14ac:dyDescent="0.2">
      <c r="A37" s="10">
        <v>25</v>
      </c>
      <c r="B37" s="10" t="s">
        <v>72</v>
      </c>
      <c r="C37" s="10" t="s">
        <v>22</v>
      </c>
      <c r="D37" s="10" t="s">
        <v>73</v>
      </c>
      <c r="E37" s="11" t="s">
        <v>27</v>
      </c>
      <c r="F37" s="11" t="s">
        <v>24</v>
      </c>
      <c r="G37" s="11" t="s">
        <v>27</v>
      </c>
      <c r="H37" s="11" t="s">
        <v>24</v>
      </c>
      <c r="I37" s="11" t="s">
        <v>27</v>
      </c>
      <c r="J37" s="11" t="s">
        <v>27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>
        <f t="shared" si="0"/>
        <v>6</v>
      </c>
      <c r="X37" s="13">
        <f t="shared" si="1"/>
        <v>2</v>
      </c>
      <c r="Y37" s="14">
        <f t="shared" si="2"/>
        <v>4</v>
      </c>
      <c r="Z37" s="15">
        <f t="shared" si="3"/>
        <v>33.33</v>
      </c>
    </row>
    <row r="38" spans="1:26" ht="12.75" x14ac:dyDescent="0.2">
      <c r="A38" s="10">
        <v>26</v>
      </c>
      <c r="B38" s="10" t="s">
        <v>74</v>
      </c>
      <c r="C38" s="10" t="s">
        <v>22</v>
      </c>
      <c r="D38" s="10" t="s">
        <v>75</v>
      </c>
      <c r="E38" s="11" t="s">
        <v>24</v>
      </c>
      <c r="F38" s="11" t="s">
        <v>24</v>
      </c>
      <c r="G38" s="11" t="s">
        <v>24</v>
      </c>
      <c r="H38" s="11" t="s">
        <v>24</v>
      </c>
      <c r="I38" s="11" t="s">
        <v>24</v>
      </c>
      <c r="J38" s="11" t="s">
        <v>24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>
        <f t="shared" si="0"/>
        <v>6</v>
      </c>
      <c r="X38" s="13">
        <f t="shared" si="1"/>
        <v>6</v>
      </c>
      <c r="Y38" s="14">
        <f t="shared" si="2"/>
        <v>0</v>
      </c>
      <c r="Z38" s="15">
        <f t="shared" si="3"/>
        <v>100</v>
      </c>
    </row>
    <row r="39" spans="1:26" ht="12.75" x14ac:dyDescent="0.2">
      <c r="A39" s="10">
        <v>27</v>
      </c>
      <c r="B39" s="10" t="s">
        <v>76</v>
      </c>
      <c r="C39" s="10" t="s">
        <v>22</v>
      </c>
      <c r="D39" s="10" t="s">
        <v>77</v>
      </c>
      <c r="E39" s="11" t="s">
        <v>24</v>
      </c>
      <c r="F39" s="11" t="s">
        <v>24</v>
      </c>
      <c r="G39" s="11" t="s">
        <v>24</v>
      </c>
      <c r="H39" s="11" t="s">
        <v>24</v>
      </c>
      <c r="I39" s="11" t="s">
        <v>24</v>
      </c>
      <c r="J39" s="11" t="s">
        <v>24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>
        <f t="shared" si="0"/>
        <v>6</v>
      </c>
      <c r="X39" s="13">
        <f t="shared" si="1"/>
        <v>6</v>
      </c>
      <c r="Y39" s="14">
        <f t="shared" si="2"/>
        <v>0</v>
      </c>
      <c r="Z39" s="15">
        <f t="shared" si="3"/>
        <v>100</v>
      </c>
    </row>
    <row r="40" spans="1:26" ht="12.75" x14ac:dyDescent="0.2">
      <c r="A40" s="10">
        <v>28</v>
      </c>
      <c r="B40" s="10" t="s">
        <v>78</v>
      </c>
      <c r="C40" s="10" t="s">
        <v>22</v>
      </c>
      <c r="D40" s="10" t="s">
        <v>79</v>
      </c>
      <c r="E40" s="11" t="s">
        <v>24</v>
      </c>
      <c r="F40" s="11" t="s">
        <v>27</v>
      </c>
      <c r="G40" s="11" t="s">
        <v>27</v>
      </c>
      <c r="H40" s="11" t="s">
        <v>24</v>
      </c>
      <c r="I40" s="11" t="s">
        <v>24</v>
      </c>
      <c r="J40" s="11" t="s">
        <v>24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>
        <f t="shared" si="0"/>
        <v>6</v>
      </c>
      <c r="X40" s="13">
        <f t="shared" si="1"/>
        <v>4</v>
      </c>
      <c r="Y40" s="14">
        <f t="shared" si="2"/>
        <v>2</v>
      </c>
      <c r="Z40" s="15">
        <f t="shared" si="3"/>
        <v>66.67</v>
      </c>
    </row>
    <row r="41" spans="1:26" ht="12.75" x14ac:dyDescent="0.2">
      <c r="A41" s="10">
        <v>29</v>
      </c>
      <c r="B41" s="10" t="s">
        <v>80</v>
      </c>
      <c r="C41" s="10" t="s">
        <v>22</v>
      </c>
      <c r="D41" s="10" t="s">
        <v>81</v>
      </c>
      <c r="E41" s="11" t="s">
        <v>24</v>
      </c>
      <c r="F41" s="11" t="s">
        <v>24</v>
      </c>
      <c r="G41" s="11" t="s">
        <v>24</v>
      </c>
      <c r="H41" s="11" t="s">
        <v>24</v>
      </c>
      <c r="I41" s="11" t="s">
        <v>24</v>
      </c>
      <c r="J41" s="11" t="s">
        <v>24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>
        <f t="shared" si="0"/>
        <v>6</v>
      </c>
      <c r="X41" s="13">
        <f t="shared" si="1"/>
        <v>6</v>
      </c>
      <c r="Y41" s="14">
        <f t="shared" si="2"/>
        <v>0</v>
      </c>
      <c r="Z41" s="15">
        <f t="shared" si="3"/>
        <v>100</v>
      </c>
    </row>
    <row r="42" spans="1:26" ht="12.75" x14ac:dyDescent="0.2">
      <c r="A42" s="10">
        <v>30</v>
      </c>
      <c r="B42" s="10" t="s">
        <v>82</v>
      </c>
      <c r="C42" s="10" t="s">
        <v>22</v>
      </c>
      <c r="D42" s="10" t="s">
        <v>83</v>
      </c>
      <c r="E42" s="11" t="s">
        <v>24</v>
      </c>
      <c r="F42" s="11" t="s">
        <v>24</v>
      </c>
      <c r="G42" s="11" t="s">
        <v>24</v>
      </c>
      <c r="H42" s="11" t="s">
        <v>24</v>
      </c>
      <c r="I42" s="11" t="s">
        <v>24</v>
      </c>
      <c r="J42" s="11" t="s">
        <v>24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>
        <f t="shared" si="0"/>
        <v>6</v>
      </c>
      <c r="X42" s="13">
        <f t="shared" si="1"/>
        <v>6</v>
      </c>
      <c r="Y42" s="14">
        <f t="shared" si="2"/>
        <v>0</v>
      </c>
      <c r="Z42" s="15">
        <f t="shared" si="3"/>
        <v>100</v>
      </c>
    </row>
    <row r="43" spans="1:26" ht="12.75" x14ac:dyDescent="0.2">
      <c r="A43" s="10">
        <v>31</v>
      </c>
      <c r="B43" s="10" t="s">
        <v>84</v>
      </c>
      <c r="C43" s="10" t="s">
        <v>22</v>
      </c>
      <c r="D43" s="10" t="s">
        <v>85</v>
      </c>
      <c r="E43" s="11" t="s">
        <v>24</v>
      </c>
      <c r="F43" s="11" t="s">
        <v>24</v>
      </c>
      <c r="G43" s="11" t="s">
        <v>24</v>
      </c>
      <c r="H43" s="11" t="s">
        <v>24</v>
      </c>
      <c r="I43" s="11" t="s">
        <v>24</v>
      </c>
      <c r="J43" s="11" t="s">
        <v>24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>
        <f t="shared" si="0"/>
        <v>6</v>
      </c>
      <c r="X43" s="13">
        <f t="shared" si="1"/>
        <v>6</v>
      </c>
      <c r="Y43" s="14">
        <f t="shared" si="2"/>
        <v>0</v>
      </c>
      <c r="Z43" s="15">
        <f t="shared" si="3"/>
        <v>100</v>
      </c>
    </row>
    <row r="44" spans="1:26" ht="12.75" x14ac:dyDescent="0.2">
      <c r="A44" s="10">
        <v>32</v>
      </c>
      <c r="B44" s="10" t="s">
        <v>86</v>
      </c>
      <c r="C44" s="10" t="s">
        <v>22</v>
      </c>
      <c r="D44" s="10" t="s">
        <v>87</v>
      </c>
      <c r="E44" s="11" t="s">
        <v>24</v>
      </c>
      <c r="F44" s="11" t="s">
        <v>24</v>
      </c>
      <c r="G44" s="11" t="s">
        <v>24</v>
      </c>
      <c r="H44" s="11" t="s">
        <v>24</v>
      </c>
      <c r="I44" s="11" t="s">
        <v>24</v>
      </c>
      <c r="J44" s="11" t="s">
        <v>24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>
        <f t="shared" si="0"/>
        <v>6</v>
      </c>
      <c r="X44" s="13">
        <f t="shared" si="1"/>
        <v>6</v>
      </c>
      <c r="Y44" s="14">
        <f t="shared" si="2"/>
        <v>0</v>
      </c>
      <c r="Z44" s="15">
        <f t="shared" si="3"/>
        <v>100</v>
      </c>
    </row>
    <row r="45" spans="1:26" ht="12.75" x14ac:dyDescent="0.2">
      <c r="A45" s="10">
        <v>33</v>
      </c>
      <c r="B45" s="10" t="s">
        <v>88</v>
      </c>
      <c r="C45" s="10" t="s">
        <v>22</v>
      </c>
      <c r="D45" s="10" t="s">
        <v>89</v>
      </c>
      <c r="E45" s="11" t="s">
        <v>24</v>
      </c>
      <c r="F45" s="11" t="s">
        <v>24</v>
      </c>
      <c r="G45" s="11" t="s">
        <v>24</v>
      </c>
      <c r="H45" s="11" t="s">
        <v>24</v>
      </c>
      <c r="I45" s="11" t="s">
        <v>24</v>
      </c>
      <c r="J45" s="11" t="s">
        <v>24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>
        <f t="shared" si="0"/>
        <v>6</v>
      </c>
      <c r="X45" s="13">
        <f t="shared" si="1"/>
        <v>6</v>
      </c>
      <c r="Y45" s="14">
        <f t="shared" si="2"/>
        <v>0</v>
      </c>
      <c r="Z45" s="15">
        <f t="shared" si="3"/>
        <v>100</v>
      </c>
    </row>
    <row r="46" spans="1:26" ht="12.75" x14ac:dyDescent="0.2">
      <c r="A46" s="10">
        <v>34</v>
      </c>
      <c r="B46" s="10" t="s">
        <v>90</v>
      </c>
      <c r="C46" s="10" t="s">
        <v>22</v>
      </c>
      <c r="D46" s="10" t="s">
        <v>91</v>
      </c>
      <c r="E46" s="11" t="s">
        <v>24</v>
      </c>
      <c r="F46" s="11" t="s">
        <v>24</v>
      </c>
      <c r="G46" s="11" t="s">
        <v>24</v>
      </c>
      <c r="H46" s="11" t="s">
        <v>24</v>
      </c>
      <c r="I46" s="11" t="s">
        <v>24</v>
      </c>
      <c r="J46" s="11" t="s">
        <v>24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>
        <f t="shared" si="0"/>
        <v>6</v>
      </c>
      <c r="X46" s="13">
        <f t="shared" si="1"/>
        <v>6</v>
      </c>
      <c r="Y46" s="14">
        <f t="shared" si="2"/>
        <v>0</v>
      </c>
      <c r="Z46" s="15">
        <f t="shared" si="3"/>
        <v>100</v>
      </c>
    </row>
    <row r="47" spans="1:26" ht="12.75" x14ac:dyDescent="0.2">
      <c r="A47" s="10">
        <v>35</v>
      </c>
      <c r="B47" s="10" t="s">
        <v>92</v>
      </c>
      <c r="C47" s="10" t="s">
        <v>22</v>
      </c>
      <c r="D47" s="10" t="s">
        <v>93</v>
      </c>
      <c r="E47" s="11" t="s">
        <v>24</v>
      </c>
      <c r="F47" s="11" t="s">
        <v>24</v>
      </c>
      <c r="G47" s="11" t="s">
        <v>24</v>
      </c>
      <c r="H47" s="11" t="s">
        <v>24</v>
      </c>
      <c r="I47" s="11" t="s">
        <v>24</v>
      </c>
      <c r="J47" s="11" t="s">
        <v>24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2">
        <f t="shared" si="0"/>
        <v>6</v>
      </c>
      <c r="X47" s="13">
        <f t="shared" si="1"/>
        <v>6</v>
      </c>
      <c r="Y47" s="14">
        <f t="shared" si="2"/>
        <v>0</v>
      </c>
      <c r="Z47" s="15">
        <f t="shared" si="3"/>
        <v>100</v>
      </c>
    </row>
    <row r="48" spans="1:26" ht="12.75" x14ac:dyDescent="0.2">
      <c r="A48" s="10">
        <v>36</v>
      </c>
      <c r="B48" s="10" t="s">
        <v>94</v>
      </c>
      <c r="C48" s="10" t="s">
        <v>22</v>
      </c>
      <c r="D48" s="10" t="s">
        <v>95</v>
      </c>
      <c r="E48" s="11" t="s">
        <v>24</v>
      </c>
      <c r="F48" s="11" t="s">
        <v>24</v>
      </c>
      <c r="G48" s="11" t="s">
        <v>24</v>
      </c>
      <c r="H48" s="11" t="s">
        <v>24</v>
      </c>
      <c r="I48" s="11" t="s">
        <v>24</v>
      </c>
      <c r="J48" s="11" t="s">
        <v>24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>
        <f t="shared" si="0"/>
        <v>6</v>
      </c>
      <c r="X48" s="13">
        <f t="shared" si="1"/>
        <v>6</v>
      </c>
      <c r="Y48" s="14">
        <f t="shared" si="2"/>
        <v>0</v>
      </c>
      <c r="Z48" s="15">
        <f t="shared" si="3"/>
        <v>100</v>
      </c>
    </row>
    <row r="49" spans="1:26" ht="12.75" x14ac:dyDescent="0.2">
      <c r="A49" s="10">
        <v>37</v>
      </c>
      <c r="B49" s="10" t="s">
        <v>96</v>
      </c>
      <c r="C49" s="10" t="s">
        <v>22</v>
      </c>
      <c r="D49" s="10" t="s">
        <v>97</v>
      </c>
      <c r="E49" s="11" t="s">
        <v>27</v>
      </c>
      <c r="F49" s="11" t="s">
        <v>24</v>
      </c>
      <c r="G49" s="11" t="s">
        <v>27</v>
      </c>
      <c r="H49" s="11" t="s">
        <v>24</v>
      </c>
      <c r="I49" s="11" t="s">
        <v>27</v>
      </c>
      <c r="J49" s="11" t="s">
        <v>24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6"/>
      <c r="V49" s="11"/>
      <c r="W49" s="12">
        <f t="shared" si="0"/>
        <v>6</v>
      </c>
      <c r="X49" s="13">
        <f t="shared" si="1"/>
        <v>3</v>
      </c>
      <c r="Y49" s="14">
        <f t="shared" si="2"/>
        <v>3</v>
      </c>
      <c r="Z49" s="15">
        <f t="shared" si="3"/>
        <v>50</v>
      </c>
    </row>
    <row r="50" spans="1:26" ht="12.75" x14ac:dyDescent="0.2">
      <c r="A50" s="10">
        <v>38</v>
      </c>
      <c r="B50" s="10" t="s">
        <v>98</v>
      </c>
      <c r="C50" s="10" t="s">
        <v>22</v>
      </c>
      <c r="D50" s="10" t="s">
        <v>99</v>
      </c>
      <c r="E50" s="11" t="s">
        <v>24</v>
      </c>
      <c r="F50" s="11" t="s">
        <v>24</v>
      </c>
      <c r="G50" s="11" t="s">
        <v>24</v>
      </c>
      <c r="H50" s="11" t="s">
        <v>24</v>
      </c>
      <c r="I50" s="11" t="s">
        <v>24</v>
      </c>
      <c r="J50" s="11" t="s">
        <v>24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>
        <f t="shared" si="0"/>
        <v>6</v>
      </c>
      <c r="X50" s="13">
        <f t="shared" si="1"/>
        <v>6</v>
      </c>
      <c r="Y50" s="14">
        <f t="shared" si="2"/>
        <v>0</v>
      </c>
      <c r="Z50" s="15">
        <f t="shared" si="3"/>
        <v>100</v>
      </c>
    </row>
    <row r="51" spans="1:26" ht="12.75" x14ac:dyDescent="0.2">
      <c r="A51" s="17"/>
      <c r="B51" s="17"/>
      <c r="C51" s="17"/>
      <c r="D51" s="18" t="s">
        <v>100</v>
      </c>
      <c r="E51" s="18">
        <f t="shared" ref="E51:V51" si="4">COUNTIF(E13:E50,"P")</f>
        <v>31</v>
      </c>
      <c r="F51" s="18">
        <f t="shared" si="4"/>
        <v>37</v>
      </c>
      <c r="G51" s="18">
        <f t="shared" si="4"/>
        <v>34</v>
      </c>
      <c r="H51" s="18">
        <f t="shared" si="4"/>
        <v>38</v>
      </c>
      <c r="I51" s="18">
        <f t="shared" si="4"/>
        <v>33</v>
      </c>
      <c r="J51" s="18">
        <f t="shared" si="4"/>
        <v>37</v>
      </c>
      <c r="K51" s="18">
        <f t="shared" si="4"/>
        <v>0</v>
      </c>
      <c r="L51" s="18">
        <f t="shared" si="4"/>
        <v>0</v>
      </c>
      <c r="M51" s="18">
        <f t="shared" si="4"/>
        <v>0</v>
      </c>
      <c r="N51" s="18">
        <f t="shared" si="4"/>
        <v>0</v>
      </c>
      <c r="O51" s="18">
        <f t="shared" si="4"/>
        <v>0</v>
      </c>
      <c r="P51" s="18">
        <f t="shared" si="4"/>
        <v>0</v>
      </c>
      <c r="Q51" s="18">
        <f t="shared" si="4"/>
        <v>0</v>
      </c>
      <c r="R51" s="18">
        <f t="shared" si="4"/>
        <v>0</v>
      </c>
      <c r="S51" s="18">
        <f t="shared" si="4"/>
        <v>0</v>
      </c>
      <c r="T51" s="18">
        <f t="shared" si="4"/>
        <v>0</v>
      </c>
      <c r="U51" s="18">
        <f t="shared" si="4"/>
        <v>0</v>
      </c>
      <c r="V51" s="18">
        <f t="shared" si="4"/>
        <v>0</v>
      </c>
      <c r="W51" s="19"/>
      <c r="X51" s="20"/>
      <c r="Y51" s="20"/>
      <c r="Z51" s="20"/>
    </row>
    <row r="52" spans="1:26" ht="12.75" x14ac:dyDescent="0.2">
      <c r="A52" s="17"/>
      <c r="B52" s="17"/>
      <c r="C52" s="17"/>
      <c r="D52" s="18" t="s">
        <v>101</v>
      </c>
      <c r="E52" s="18">
        <f t="shared" ref="E52:V52" si="5">COUNTIF(E13:E50,"A")</f>
        <v>7</v>
      </c>
      <c r="F52" s="18">
        <f t="shared" si="5"/>
        <v>1</v>
      </c>
      <c r="G52" s="18">
        <f t="shared" si="5"/>
        <v>4</v>
      </c>
      <c r="H52" s="18">
        <f t="shared" si="5"/>
        <v>0</v>
      </c>
      <c r="I52" s="18">
        <f t="shared" si="5"/>
        <v>5</v>
      </c>
      <c r="J52" s="18">
        <f t="shared" si="5"/>
        <v>1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9"/>
      <c r="X52" s="20"/>
      <c r="Y52" s="20"/>
      <c r="Z52" s="20"/>
    </row>
    <row r="53" spans="1:26" ht="12.75" x14ac:dyDescent="0.2">
      <c r="A53" s="17"/>
      <c r="B53" s="17"/>
      <c r="C53" s="17"/>
      <c r="D53" s="18" t="s">
        <v>102</v>
      </c>
      <c r="E53" s="21">
        <f t="shared" ref="E53:V53" si="6">COUNTIF(E13:E50,"P")+COUNTIF(E13:E50,"A")</f>
        <v>38</v>
      </c>
      <c r="F53" s="21">
        <f t="shared" si="6"/>
        <v>38</v>
      </c>
      <c r="G53" s="21">
        <f t="shared" si="6"/>
        <v>38</v>
      </c>
      <c r="H53" s="21">
        <f t="shared" si="6"/>
        <v>38</v>
      </c>
      <c r="I53" s="21">
        <f t="shared" si="6"/>
        <v>38</v>
      </c>
      <c r="J53" s="21">
        <f t="shared" si="6"/>
        <v>38</v>
      </c>
      <c r="K53" s="21">
        <f t="shared" si="6"/>
        <v>0</v>
      </c>
      <c r="L53" s="21">
        <f t="shared" si="6"/>
        <v>0</v>
      </c>
      <c r="M53" s="21">
        <f t="shared" si="6"/>
        <v>0</v>
      </c>
      <c r="N53" s="21">
        <f t="shared" si="6"/>
        <v>0</v>
      </c>
      <c r="O53" s="21">
        <f t="shared" si="6"/>
        <v>0</v>
      </c>
      <c r="P53" s="21">
        <f t="shared" si="6"/>
        <v>0</v>
      </c>
      <c r="Q53" s="21">
        <f t="shared" si="6"/>
        <v>0</v>
      </c>
      <c r="R53" s="21">
        <f t="shared" si="6"/>
        <v>0</v>
      </c>
      <c r="S53" s="21">
        <f t="shared" si="6"/>
        <v>0</v>
      </c>
      <c r="T53" s="21">
        <f t="shared" si="6"/>
        <v>0</v>
      </c>
      <c r="U53" s="21">
        <f t="shared" si="6"/>
        <v>0</v>
      </c>
      <c r="V53" s="21">
        <f t="shared" si="6"/>
        <v>0</v>
      </c>
      <c r="W53" s="19"/>
      <c r="X53" s="20"/>
      <c r="Y53" s="20"/>
      <c r="Z53" s="20"/>
    </row>
  </sheetData>
  <mergeCells count="33">
    <mergeCell ref="Z10:Z12"/>
    <mergeCell ref="V11:V12"/>
    <mergeCell ref="D10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8:H8"/>
    <mergeCell ref="A10:A12"/>
    <mergeCell ref="B10:C12"/>
    <mergeCell ref="W10:W12"/>
    <mergeCell ref="X10:X12"/>
    <mergeCell ref="O8:Y8"/>
    <mergeCell ref="R11:R12"/>
    <mergeCell ref="S11:S12"/>
    <mergeCell ref="T11:T12"/>
    <mergeCell ref="U11:U12"/>
    <mergeCell ref="Y10:Y12"/>
    <mergeCell ref="A1:Z1"/>
    <mergeCell ref="A2:Z2"/>
    <mergeCell ref="A3:Z3"/>
    <mergeCell ref="A5:Z5"/>
    <mergeCell ref="A7:H7"/>
    <mergeCell ref="O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Lecture Report</vt:lpstr>
      <vt:lpstr>Attendance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Mehrosh</cp:lastModifiedBy>
  <dcterms:modified xsi:type="dcterms:W3CDTF">2020-11-08T16:30:01Z</dcterms:modified>
</cp:coreProperties>
</file>